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C:\Users\smapa\OneDrive\Escritorio\CUENTA PUBLICA SMAPA\CUENTA PUBLICA 2025\01 TRIMESTRE\PARA SUBIR AL SIRET\"/>
    </mc:Choice>
  </mc:AlternateContent>
  <xr:revisionPtr revIDLastSave="0" documentId="13_ncr:1_{0E99F107-324F-4B55-855F-A020838325E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PI" sheetId="1" r:id="rId1"/>
  </sheets>
  <definedNames>
    <definedName name="_xlnm._FilterDatabase" localSheetId="0" hidden="1">PPI!$A$3:$Q$29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" i="1" l="1"/>
  <c r="N5" i="1"/>
  <c r="O5" i="1"/>
  <c r="N6" i="1"/>
  <c r="O6" i="1"/>
  <c r="O7" i="1"/>
  <c r="P7" i="1"/>
  <c r="N8" i="1"/>
  <c r="O8" i="1"/>
  <c r="P8" i="1"/>
  <c r="N9" i="1"/>
  <c r="O9" i="1"/>
  <c r="P9" i="1"/>
  <c r="N10" i="1"/>
  <c r="O10" i="1"/>
  <c r="P10" i="1"/>
  <c r="N11" i="1"/>
  <c r="O11" i="1"/>
  <c r="P11" i="1"/>
  <c r="N12" i="1"/>
  <c r="O12" i="1"/>
  <c r="P12" i="1"/>
  <c r="N13" i="1"/>
  <c r="O13" i="1"/>
  <c r="P13" i="1"/>
  <c r="N14" i="1"/>
  <c r="O14" i="1"/>
  <c r="P14" i="1"/>
  <c r="N15" i="1"/>
  <c r="O15" i="1"/>
  <c r="P15" i="1"/>
  <c r="N16" i="1"/>
  <c r="O16" i="1"/>
  <c r="N17" i="1"/>
  <c r="O17" i="1"/>
  <c r="P17" i="1"/>
  <c r="N18" i="1"/>
  <c r="O18" i="1"/>
  <c r="P18" i="1"/>
  <c r="N19" i="1"/>
  <c r="O19" i="1"/>
  <c r="N20" i="1"/>
  <c r="O20" i="1"/>
  <c r="P4" i="1"/>
  <c r="O4" i="1"/>
  <c r="N4" i="1"/>
</calcChain>
</file>

<file path=xl/sharedStrings.xml><?xml version="1.0" encoding="utf-8"?>
<sst xmlns="http://schemas.openxmlformats.org/spreadsheetml/2006/main" count="141" uniqueCount="69">
  <si>
    <t>Inversión</t>
  </si>
  <si>
    <t>Metas</t>
  </si>
  <si>
    <t>% Avance Financiero</t>
  </si>
  <si>
    <t>% Avance Metas</t>
  </si>
  <si>
    <t>Clave del Programa/ Proyecto</t>
  </si>
  <si>
    <t>Nombre</t>
  </si>
  <si>
    <t>Partida</t>
  </si>
  <si>
    <t>Descripción</t>
  </si>
  <si>
    <t>Clave UR</t>
  </si>
  <si>
    <t>Descripción UR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</si>
  <si>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</si>
  <si>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</si>
  <si>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</si>
  <si>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</si>
  <si>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</si>
  <si>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</si>
  <si>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</si>
  <si>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</si>
  <si>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</si>
  <si>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</si>
  <si>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Sistema Municipal de Agua Potable y Alcantarillado
Programas y Proyectos de Inversión
Del 01 de enero al 31 de marzo de 2025</t>
  </si>
  <si>
    <t>2025 34 001</t>
  </si>
  <si>
    <t xml:space="preserve">E0103 Mantenimiento y Conservación de la Infraestructura de Alcantarillado y Saneamiento </t>
  </si>
  <si>
    <t>6141</t>
  </si>
  <si>
    <t>12354-61410-000-0000 División De Terrenos Y Construccion de obras de ur</t>
  </si>
  <si>
    <t>0001</t>
  </si>
  <si>
    <t>Jefe de Fontaneros y Bombeos</t>
  </si>
  <si>
    <t>6221</t>
  </si>
  <si>
    <t>12362-62210-000-0000 Edificación No Habitacional</t>
  </si>
  <si>
    <t>2025 34 003</t>
  </si>
  <si>
    <t>E0106 Administración General de Oficina</t>
  </si>
  <si>
    <t>0003</t>
  </si>
  <si>
    <t>Director General</t>
  </si>
  <si>
    <t>5111</t>
  </si>
  <si>
    <t>12411-51110-000-0000 Muebles De Oficina Y Estantería</t>
  </si>
  <si>
    <t>2025 34 005</t>
  </si>
  <si>
    <t xml:space="preserve">E0105 Administración de la Información Financiera y Rendición de Cuentas
</t>
  </si>
  <si>
    <t>5151</t>
  </si>
  <si>
    <t>12413-51510-000-0000 Equipo De Cómputo Y De Tecnología De La Informació</t>
  </si>
  <si>
    <t>0004</t>
  </si>
  <si>
    <t>Jefe de Contabilidad</t>
  </si>
  <si>
    <t>2025 34 007</t>
  </si>
  <si>
    <t>E0203 Programa Mantenimiento y Operación de Pozos</t>
  </si>
  <si>
    <t>5191</t>
  </si>
  <si>
    <t>12419-51910-000-0000 Otros Mobiliarios Y Equipos De Administración</t>
  </si>
  <si>
    <t>0005</t>
  </si>
  <si>
    <t>Operación Abastecimiento y Conducción de Agua</t>
  </si>
  <si>
    <t>2025 34 006</t>
  </si>
  <si>
    <t>E0104 Consistencia en el Abastecimiento y Conducción de Agua</t>
  </si>
  <si>
    <t>5411</t>
  </si>
  <si>
    <t>12441-54110-000-0000 Vehículos y Equipo de Transporte</t>
  </si>
  <si>
    <t>5631</t>
  </si>
  <si>
    <t>12463-56310-000-0000 Maquinaria Y Equipo De Construcción</t>
  </si>
  <si>
    <t>5661</t>
  </si>
  <si>
    <t>12466-56610-000-0000 Equipos de Generacion Electrica y Eq. Electricos</t>
  </si>
  <si>
    <t>5663</t>
  </si>
  <si>
    <t xml:space="preserve">12466-56630-000-0000 Equipo de generación y distribución de energía eléctrica
</t>
  </si>
  <si>
    <t>5671</t>
  </si>
  <si>
    <t>12467-56710-000-0000 Herramientas y máquinas-herramienta</t>
  </si>
  <si>
    <t>5691</t>
  </si>
  <si>
    <t>12469-56910-000-0000 Otros equipos</t>
  </si>
  <si>
    <t>5911</t>
  </si>
  <si>
    <t>12510-59110-000-0000 Software</t>
  </si>
  <si>
    <t>6311</t>
  </si>
  <si>
    <t>12710-63110-000-0000 Estudios Formulación y Evaluación de Proyectos</t>
  </si>
  <si>
    <t>2025 34 008</t>
  </si>
  <si>
    <t>E0702 Programa de Reparación y Mantenimiento de Líneas Hidráulicas</t>
  </si>
  <si>
    <t>Anual</t>
  </si>
  <si>
    <t>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</si>
</sst>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color theme="1"/>
      <name val="Arial"/>
      <scheme val="minor"/>
    </font>
    <font>
      <b/>
      <sz val="8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1"/>
      <name val="Arial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/>
    <xf numFmtId="0" fontId="1" fillId="2" borderId="1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wrapText="1"/>
    </xf>
    <xf numFmtId="4" fontId="1" fillId="2" borderId="6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top"/>
    </xf>
    <xf numFmtId="0" fontId="1" fillId="2" borderId="4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2" fillId="0" borderId="4" xfId="0" applyFont="1" applyBorder="1"/>
    <xf numFmtId="0" fontId="2" fillId="0" borderId="3" xfId="0" applyFont="1" applyBorder="1"/>
    <xf numFmtId="0" fontId="1" fillId="2" borderId="4" xfId="0" applyFont="1" applyFill="1" applyBorder="1" applyAlignment="1">
      <alignment horizontal="center" wrapText="1"/>
    </xf>
    <xf numFmtId="9" fontId="3" fillId="0" borderId="0" xfId="1" applyFont="1"/>
    <xf numFmtId="0" fontId="3" fillId="0" borderId="0" xfId="0" applyFont="1" applyFill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N11" sqref="N11"/>
    </sheetView>
  </sheetViews>
  <sheetFormatPr baseColWidth="10" defaultColWidth="16.83203125" defaultRowHeight="15" customHeight="1" x14ac:dyDescent="0.2"/>
  <cols>
    <col min="1" max="1" width="19.83203125" customWidth="1"/>
    <col min="2" max="2" width="26.33203125" customWidth="1"/>
    <col min="3" max="3" width="16.1640625" customWidth="1"/>
    <col min="4" max="4" width="35.33203125" customWidth="1"/>
    <col min="5" max="5" width="16.83203125" customWidth="1"/>
    <col min="6" max="6" width="29.83203125" customWidth="1"/>
    <col min="7" max="7" width="12" customWidth="1"/>
    <col min="8" max="8" width="13" customWidth="1"/>
    <col min="9" max="13" width="13.33203125" customWidth="1"/>
    <col min="14" max="17" width="11.83203125" customWidth="1"/>
    <col min="18" max="26" width="12" customWidth="1"/>
  </cols>
  <sheetData>
    <row r="1" spans="1:26" ht="34.5" customHeight="1" x14ac:dyDescent="0.2">
      <c r="A1" s="14" t="s">
        <v>20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6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2"/>
      <c r="B2" s="2"/>
      <c r="C2" s="2"/>
      <c r="D2" s="2"/>
      <c r="E2" s="2"/>
      <c r="F2" s="2"/>
      <c r="G2" s="3"/>
      <c r="H2" s="13" t="s">
        <v>0</v>
      </c>
      <c r="I2" s="4"/>
      <c r="J2" s="3"/>
      <c r="K2" s="17" t="s">
        <v>1</v>
      </c>
      <c r="L2" s="15"/>
      <c r="M2" s="16"/>
      <c r="N2" s="5" t="s">
        <v>2</v>
      </c>
      <c r="O2" s="4"/>
      <c r="P2" s="6" t="s">
        <v>3</v>
      </c>
      <c r="Q2" s="7"/>
      <c r="R2" s="1"/>
      <c r="S2" s="1"/>
      <c r="T2" s="1"/>
      <c r="U2" s="1"/>
      <c r="V2" s="1"/>
      <c r="W2" s="1"/>
      <c r="X2" s="1"/>
      <c r="Y2" s="1"/>
      <c r="Z2" s="1"/>
    </row>
    <row r="3" spans="1:26" ht="21.75" customHeight="1" x14ac:dyDescent="0.2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9" t="s">
        <v>10</v>
      </c>
      <c r="H3" s="9" t="s">
        <v>11</v>
      </c>
      <c r="I3" s="9" t="s">
        <v>12</v>
      </c>
      <c r="J3" s="9" t="s">
        <v>13</v>
      </c>
      <c r="K3" s="9" t="s">
        <v>11</v>
      </c>
      <c r="L3" s="9" t="s">
        <v>14</v>
      </c>
      <c r="M3" s="9" t="s">
        <v>15</v>
      </c>
      <c r="N3" s="10" t="s">
        <v>16</v>
      </c>
      <c r="O3" s="10" t="s">
        <v>17</v>
      </c>
      <c r="P3" s="11" t="s">
        <v>18</v>
      </c>
      <c r="Q3" s="11" t="s">
        <v>19</v>
      </c>
      <c r="R3" s="1"/>
      <c r="S3" s="1"/>
      <c r="T3" s="1"/>
      <c r="U3" s="1"/>
      <c r="V3" s="1"/>
      <c r="W3" s="1"/>
      <c r="X3" s="1"/>
      <c r="Y3" s="1"/>
      <c r="Z3" s="1"/>
    </row>
    <row r="4" spans="1:26" ht="11.25" customHeight="1" x14ac:dyDescent="0.2">
      <c r="A4" s="1" t="s">
        <v>21</v>
      </c>
      <c r="B4" s="1" t="s">
        <v>22</v>
      </c>
      <c r="C4" s="1" t="s">
        <v>23</v>
      </c>
      <c r="D4" s="1" t="s">
        <v>24</v>
      </c>
      <c r="E4" s="1" t="s">
        <v>25</v>
      </c>
      <c r="F4" s="1" t="s">
        <v>26</v>
      </c>
      <c r="G4" s="1">
        <v>20</v>
      </c>
      <c r="H4" s="1">
        <v>20</v>
      </c>
      <c r="I4" s="1">
        <v>0</v>
      </c>
      <c r="J4" s="1">
        <v>2</v>
      </c>
      <c r="K4" s="1">
        <v>0</v>
      </c>
      <c r="L4" s="1">
        <v>0</v>
      </c>
      <c r="M4" s="1" t="s">
        <v>67</v>
      </c>
      <c r="N4" s="18">
        <f>I4/G4</f>
        <v>0</v>
      </c>
      <c r="O4" s="18">
        <f>I4/H4</f>
        <v>0</v>
      </c>
      <c r="P4" s="18">
        <f>L4/J4</f>
        <v>0</v>
      </c>
      <c r="Q4" s="18">
        <v>0</v>
      </c>
      <c r="R4" s="1"/>
      <c r="S4" s="1"/>
      <c r="T4" s="1"/>
      <c r="U4" s="1"/>
      <c r="V4" s="1"/>
      <c r="W4" s="1"/>
      <c r="X4" s="1"/>
      <c r="Y4" s="1"/>
      <c r="Z4" s="1"/>
    </row>
    <row r="5" spans="1:26" ht="11.25" customHeight="1" x14ac:dyDescent="0.2">
      <c r="A5" s="1" t="s">
        <v>21</v>
      </c>
      <c r="B5" s="1" t="s">
        <v>22</v>
      </c>
      <c r="C5" s="1" t="s">
        <v>27</v>
      </c>
      <c r="D5" s="1" t="s">
        <v>28</v>
      </c>
      <c r="E5" s="1" t="s">
        <v>25</v>
      </c>
      <c r="F5" s="1" t="s">
        <v>26</v>
      </c>
      <c r="G5" s="1">
        <v>10</v>
      </c>
      <c r="H5" s="1">
        <v>10</v>
      </c>
      <c r="I5" s="1">
        <v>0</v>
      </c>
      <c r="J5" s="1">
        <v>0</v>
      </c>
      <c r="K5" s="1">
        <v>0</v>
      </c>
      <c r="L5" s="1">
        <v>0</v>
      </c>
      <c r="M5" s="1" t="s">
        <v>67</v>
      </c>
      <c r="N5" s="18">
        <f t="shared" ref="N5:N20" si="0">I5/G5</f>
        <v>0</v>
      </c>
      <c r="O5" s="18">
        <f t="shared" ref="O5:O20" si="1">I5/H5</f>
        <v>0</v>
      </c>
      <c r="P5" s="18">
        <v>0</v>
      </c>
      <c r="Q5" s="18">
        <v>0</v>
      </c>
      <c r="R5" s="1"/>
      <c r="S5" s="1"/>
      <c r="T5" s="1"/>
      <c r="U5" s="1"/>
      <c r="V5" s="1"/>
      <c r="W5" s="1"/>
      <c r="X5" s="1"/>
      <c r="Y5" s="1"/>
      <c r="Z5" s="1"/>
    </row>
    <row r="6" spans="1:26" ht="11.25" customHeight="1" x14ac:dyDescent="0.2">
      <c r="A6" s="1" t="s">
        <v>29</v>
      </c>
      <c r="B6" s="1" t="s">
        <v>30</v>
      </c>
      <c r="C6" s="1" t="s">
        <v>27</v>
      </c>
      <c r="D6" s="1" t="s">
        <v>28</v>
      </c>
      <c r="E6" s="1" t="s">
        <v>31</v>
      </c>
      <c r="F6" s="1" t="s">
        <v>32</v>
      </c>
      <c r="G6" s="1">
        <v>10</v>
      </c>
      <c r="H6" s="1">
        <v>10</v>
      </c>
      <c r="I6" s="1">
        <v>0</v>
      </c>
      <c r="J6" s="1">
        <v>0</v>
      </c>
      <c r="K6" s="1">
        <v>0</v>
      </c>
      <c r="L6" s="1">
        <v>0</v>
      </c>
      <c r="M6" s="1" t="s">
        <v>67</v>
      </c>
      <c r="N6" s="18">
        <f t="shared" si="0"/>
        <v>0</v>
      </c>
      <c r="O6" s="18">
        <f t="shared" si="1"/>
        <v>0</v>
      </c>
      <c r="P6" s="18">
        <v>0</v>
      </c>
      <c r="Q6" s="18">
        <v>0</v>
      </c>
      <c r="R6" s="1"/>
      <c r="S6" s="1"/>
      <c r="T6" s="1"/>
      <c r="U6" s="1"/>
      <c r="V6" s="1"/>
      <c r="W6" s="1"/>
      <c r="X6" s="1"/>
      <c r="Y6" s="1"/>
      <c r="Z6" s="1"/>
    </row>
    <row r="7" spans="1:26" ht="11.25" customHeight="1" x14ac:dyDescent="0.2">
      <c r="A7" s="1" t="s">
        <v>29</v>
      </c>
      <c r="B7" s="1" t="s">
        <v>30</v>
      </c>
      <c r="C7" s="1" t="s">
        <v>33</v>
      </c>
      <c r="D7" s="1" t="s">
        <v>34</v>
      </c>
      <c r="E7" s="1" t="s">
        <v>31</v>
      </c>
      <c r="F7" s="1" t="s">
        <v>32</v>
      </c>
      <c r="G7" s="1">
        <v>10000</v>
      </c>
      <c r="H7" s="1">
        <v>10000</v>
      </c>
      <c r="I7" s="1">
        <v>15530</v>
      </c>
      <c r="J7" s="19">
        <v>1</v>
      </c>
      <c r="K7" s="19">
        <v>0</v>
      </c>
      <c r="L7" s="19">
        <v>1</v>
      </c>
      <c r="M7" s="1" t="s">
        <v>68</v>
      </c>
      <c r="N7" s="18">
        <f>I7/G7</f>
        <v>1.5529999999999999</v>
      </c>
      <c r="O7" s="18">
        <f t="shared" si="1"/>
        <v>1.5529999999999999</v>
      </c>
      <c r="P7" s="18">
        <f t="shared" ref="P5:P20" si="2">L7/J7</f>
        <v>1</v>
      </c>
      <c r="Q7" s="18">
        <v>0</v>
      </c>
      <c r="R7" s="1"/>
      <c r="S7" s="1"/>
      <c r="T7" s="1"/>
      <c r="U7" s="1"/>
      <c r="V7" s="1"/>
      <c r="W7" s="1"/>
      <c r="X7" s="1"/>
      <c r="Y7" s="1"/>
      <c r="Z7" s="1"/>
    </row>
    <row r="8" spans="1:26" ht="11.25" customHeight="1" x14ac:dyDescent="0.2">
      <c r="A8" s="1" t="s">
        <v>35</v>
      </c>
      <c r="B8" s="1" t="s">
        <v>36</v>
      </c>
      <c r="C8" s="1" t="s">
        <v>37</v>
      </c>
      <c r="D8" s="1" t="s">
        <v>38</v>
      </c>
      <c r="E8" s="1" t="s">
        <v>39</v>
      </c>
      <c r="F8" s="1" t="s">
        <v>40</v>
      </c>
      <c r="G8" s="1">
        <v>120000</v>
      </c>
      <c r="H8" s="1">
        <v>120000</v>
      </c>
      <c r="I8" s="1">
        <v>0</v>
      </c>
      <c r="J8" s="19">
        <v>1</v>
      </c>
      <c r="K8" s="19">
        <v>0</v>
      </c>
      <c r="L8" s="19">
        <v>0</v>
      </c>
      <c r="M8" s="1" t="s">
        <v>67</v>
      </c>
      <c r="N8" s="18">
        <f t="shared" si="0"/>
        <v>0</v>
      </c>
      <c r="O8" s="18">
        <f t="shared" si="1"/>
        <v>0</v>
      </c>
      <c r="P8" s="18">
        <f t="shared" si="2"/>
        <v>0</v>
      </c>
      <c r="Q8" s="18">
        <v>0</v>
      </c>
      <c r="R8" s="1"/>
      <c r="S8" s="1"/>
      <c r="T8" s="1"/>
      <c r="U8" s="1"/>
      <c r="V8" s="1"/>
      <c r="W8" s="1"/>
      <c r="X8" s="1"/>
      <c r="Y8" s="1"/>
      <c r="Z8" s="1"/>
    </row>
    <row r="9" spans="1:26" ht="11.25" customHeight="1" x14ac:dyDescent="0.2">
      <c r="A9" s="1" t="s">
        <v>41</v>
      </c>
      <c r="B9" s="1" t="s">
        <v>42</v>
      </c>
      <c r="C9" s="1" t="s">
        <v>43</v>
      </c>
      <c r="D9" s="1" t="s">
        <v>44</v>
      </c>
      <c r="E9" s="1" t="s">
        <v>45</v>
      </c>
      <c r="F9" s="1" t="s">
        <v>46</v>
      </c>
      <c r="G9" s="1">
        <v>2000</v>
      </c>
      <c r="H9" s="1">
        <v>2000</v>
      </c>
      <c r="I9" s="1">
        <v>0</v>
      </c>
      <c r="J9" s="19">
        <v>1</v>
      </c>
      <c r="K9" s="19">
        <v>0</v>
      </c>
      <c r="L9" s="19">
        <v>0</v>
      </c>
      <c r="M9" s="1" t="s">
        <v>67</v>
      </c>
      <c r="N9" s="18">
        <f t="shared" si="0"/>
        <v>0</v>
      </c>
      <c r="O9" s="18">
        <f t="shared" si="1"/>
        <v>0</v>
      </c>
      <c r="P9" s="18">
        <f t="shared" si="2"/>
        <v>0</v>
      </c>
      <c r="Q9" s="18">
        <v>0</v>
      </c>
      <c r="R9" s="1"/>
      <c r="S9" s="1"/>
      <c r="T9" s="1"/>
      <c r="U9" s="1"/>
      <c r="V9" s="1"/>
      <c r="W9" s="1"/>
      <c r="X9" s="1"/>
      <c r="Y9" s="1"/>
      <c r="Z9" s="1"/>
    </row>
    <row r="10" spans="1:26" ht="11.25" customHeight="1" x14ac:dyDescent="0.2">
      <c r="A10" s="1" t="s">
        <v>47</v>
      </c>
      <c r="B10" s="1" t="s">
        <v>48</v>
      </c>
      <c r="C10" s="1" t="s">
        <v>49</v>
      </c>
      <c r="D10" s="1" t="s">
        <v>50</v>
      </c>
      <c r="E10" s="1" t="s">
        <v>45</v>
      </c>
      <c r="F10" s="1" t="s">
        <v>46</v>
      </c>
      <c r="G10" s="1">
        <v>10</v>
      </c>
      <c r="H10" s="1">
        <v>10</v>
      </c>
      <c r="I10" s="1">
        <v>0</v>
      </c>
      <c r="J10" s="19">
        <v>3</v>
      </c>
      <c r="K10" s="19">
        <v>0</v>
      </c>
      <c r="L10" s="19">
        <v>0</v>
      </c>
      <c r="M10" s="1" t="s">
        <v>67</v>
      </c>
      <c r="N10" s="18">
        <f t="shared" si="0"/>
        <v>0</v>
      </c>
      <c r="O10" s="18">
        <f t="shared" si="1"/>
        <v>0</v>
      </c>
      <c r="P10" s="18">
        <f t="shared" si="2"/>
        <v>0</v>
      </c>
      <c r="Q10" s="18">
        <v>0</v>
      </c>
      <c r="R10" s="1"/>
      <c r="S10" s="1"/>
      <c r="T10" s="1"/>
      <c r="U10" s="1"/>
      <c r="V10" s="1"/>
      <c r="W10" s="1"/>
      <c r="X10" s="1"/>
      <c r="Y10" s="1"/>
      <c r="Z10" s="1"/>
    </row>
    <row r="11" spans="1:26" ht="11.25" customHeight="1" x14ac:dyDescent="0.2">
      <c r="A11" s="1" t="s">
        <v>47</v>
      </c>
      <c r="B11" s="1" t="s">
        <v>48</v>
      </c>
      <c r="C11" s="1" t="s">
        <v>51</v>
      </c>
      <c r="D11" s="1" t="s">
        <v>52</v>
      </c>
      <c r="E11" s="1" t="s">
        <v>45</v>
      </c>
      <c r="F11" s="1" t="s">
        <v>46</v>
      </c>
      <c r="G11" s="1">
        <v>10</v>
      </c>
      <c r="H11" s="1">
        <v>10</v>
      </c>
      <c r="I11" s="1">
        <v>0</v>
      </c>
      <c r="J11" s="19">
        <v>2</v>
      </c>
      <c r="K11" s="19">
        <v>0</v>
      </c>
      <c r="L11" s="19">
        <v>0</v>
      </c>
      <c r="M11" s="1" t="s">
        <v>67</v>
      </c>
      <c r="N11" s="18">
        <f t="shared" si="0"/>
        <v>0</v>
      </c>
      <c r="O11" s="18">
        <f t="shared" si="1"/>
        <v>0</v>
      </c>
      <c r="P11" s="18">
        <f t="shared" si="2"/>
        <v>0</v>
      </c>
      <c r="Q11" s="18">
        <v>0</v>
      </c>
      <c r="R11" s="1"/>
      <c r="S11" s="1"/>
      <c r="T11" s="1"/>
      <c r="U11" s="1"/>
      <c r="V11" s="1"/>
      <c r="W11" s="1"/>
      <c r="X11" s="1"/>
      <c r="Y11" s="1"/>
      <c r="Z11" s="1"/>
    </row>
    <row r="12" spans="1:26" ht="11.25" customHeight="1" x14ac:dyDescent="0.2">
      <c r="A12" s="1" t="s">
        <v>41</v>
      </c>
      <c r="B12" s="1" t="s">
        <v>42</v>
      </c>
      <c r="C12" s="1" t="s">
        <v>53</v>
      </c>
      <c r="D12" s="1" t="s">
        <v>54</v>
      </c>
      <c r="E12" s="1" t="s">
        <v>45</v>
      </c>
      <c r="F12" s="1" t="s">
        <v>46</v>
      </c>
      <c r="G12" s="1">
        <v>92000</v>
      </c>
      <c r="H12" s="1">
        <v>92000</v>
      </c>
      <c r="I12" s="1">
        <v>0</v>
      </c>
      <c r="J12" s="19">
        <v>2</v>
      </c>
      <c r="K12" s="19">
        <v>0</v>
      </c>
      <c r="L12" s="19">
        <v>0</v>
      </c>
      <c r="M12" s="1" t="s">
        <v>68</v>
      </c>
      <c r="N12" s="18">
        <f t="shared" si="0"/>
        <v>0</v>
      </c>
      <c r="O12" s="18">
        <f t="shared" si="1"/>
        <v>0</v>
      </c>
      <c r="P12" s="18">
        <f t="shared" si="2"/>
        <v>0</v>
      </c>
      <c r="Q12" s="18">
        <v>0</v>
      </c>
      <c r="R12" s="1"/>
      <c r="S12" s="1"/>
      <c r="T12" s="1"/>
      <c r="U12" s="1"/>
      <c r="V12" s="1"/>
      <c r="W12" s="1"/>
      <c r="X12" s="1"/>
      <c r="Y12" s="1"/>
      <c r="Z12" s="1"/>
    </row>
    <row r="13" spans="1:26" ht="11.25" customHeight="1" x14ac:dyDescent="0.2">
      <c r="A13" s="1" t="s">
        <v>41</v>
      </c>
      <c r="B13" s="1" t="s">
        <v>42</v>
      </c>
      <c r="C13" s="1" t="s">
        <v>55</v>
      </c>
      <c r="D13" s="1" t="s">
        <v>56</v>
      </c>
      <c r="E13" s="1" t="s">
        <v>45</v>
      </c>
      <c r="F13" s="1" t="s">
        <v>46</v>
      </c>
      <c r="G13" s="1">
        <v>200000</v>
      </c>
      <c r="H13" s="1">
        <v>200000</v>
      </c>
      <c r="I13" s="1">
        <v>0</v>
      </c>
      <c r="J13" s="19">
        <v>3</v>
      </c>
      <c r="K13" s="19">
        <v>0</v>
      </c>
      <c r="L13" s="19">
        <v>0</v>
      </c>
      <c r="M13" s="1" t="s">
        <v>67</v>
      </c>
      <c r="N13" s="18">
        <f t="shared" si="0"/>
        <v>0</v>
      </c>
      <c r="O13" s="18">
        <f t="shared" si="1"/>
        <v>0</v>
      </c>
      <c r="P13" s="18">
        <f t="shared" si="2"/>
        <v>0</v>
      </c>
      <c r="Q13" s="18">
        <v>0</v>
      </c>
      <c r="R13" s="1"/>
      <c r="S13" s="1"/>
      <c r="T13" s="1"/>
      <c r="U13" s="1"/>
      <c r="V13" s="1"/>
      <c r="W13" s="1"/>
      <c r="X13" s="1"/>
      <c r="Y13" s="1"/>
      <c r="Z13" s="1"/>
    </row>
    <row r="14" spans="1:26" ht="11.25" customHeight="1" x14ac:dyDescent="0.2">
      <c r="A14" s="1" t="s">
        <v>47</v>
      </c>
      <c r="B14" s="1" t="s">
        <v>48</v>
      </c>
      <c r="C14" s="1" t="s">
        <v>57</v>
      </c>
      <c r="D14" s="1" t="s">
        <v>58</v>
      </c>
      <c r="E14" s="1" t="s">
        <v>45</v>
      </c>
      <c r="F14" s="1" t="s">
        <v>46</v>
      </c>
      <c r="G14" s="1">
        <v>10</v>
      </c>
      <c r="H14" s="1">
        <v>10</v>
      </c>
      <c r="I14" s="1">
        <v>0</v>
      </c>
      <c r="J14" s="19">
        <v>2</v>
      </c>
      <c r="K14" s="19">
        <v>0</v>
      </c>
      <c r="L14" s="19">
        <v>0</v>
      </c>
      <c r="M14" s="1" t="s">
        <v>67</v>
      </c>
      <c r="N14" s="18">
        <f t="shared" si="0"/>
        <v>0</v>
      </c>
      <c r="O14" s="18">
        <f t="shared" si="1"/>
        <v>0</v>
      </c>
      <c r="P14" s="18">
        <f t="shared" si="2"/>
        <v>0</v>
      </c>
      <c r="Q14" s="18">
        <v>0</v>
      </c>
      <c r="R14" s="1"/>
      <c r="S14" s="1"/>
      <c r="T14" s="1"/>
      <c r="U14" s="1"/>
      <c r="V14" s="1"/>
      <c r="W14" s="1"/>
      <c r="X14" s="1"/>
      <c r="Y14" s="1"/>
      <c r="Z14" s="1"/>
    </row>
    <row r="15" spans="1:26" ht="11.25" customHeight="1" x14ac:dyDescent="0.2">
      <c r="A15" s="1" t="s">
        <v>21</v>
      </c>
      <c r="B15" s="1" t="s">
        <v>22</v>
      </c>
      <c r="C15" s="1" t="s">
        <v>59</v>
      </c>
      <c r="D15" s="1" t="s">
        <v>60</v>
      </c>
      <c r="E15" s="1" t="s">
        <v>25</v>
      </c>
      <c r="F15" s="1" t="s">
        <v>26</v>
      </c>
      <c r="G15" s="1">
        <v>70000</v>
      </c>
      <c r="H15" s="1">
        <v>70000</v>
      </c>
      <c r="I15" s="1">
        <v>0</v>
      </c>
      <c r="J15" s="19">
        <v>1</v>
      </c>
      <c r="K15" s="19">
        <v>0</v>
      </c>
      <c r="L15" s="19">
        <v>0</v>
      </c>
      <c r="M15" s="1" t="s">
        <v>67</v>
      </c>
      <c r="N15" s="18">
        <f t="shared" si="0"/>
        <v>0</v>
      </c>
      <c r="O15" s="18">
        <f t="shared" si="1"/>
        <v>0</v>
      </c>
      <c r="P15" s="18">
        <f t="shared" si="2"/>
        <v>0</v>
      </c>
      <c r="Q15" s="18">
        <v>0</v>
      </c>
      <c r="R15" s="1"/>
      <c r="S15" s="1"/>
      <c r="T15" s="1"/>
      <c r="U15" s="1"/>
      <c r="V15" s="1"/>
      <c r="W15" s="1"/>
      <c r="X15" s="1"/>
      <c r="Y15" s="1"/>
      <c r="Z15" s="1"/>
    </row>
    <row r="16" spans="1:26" ht="11.25" customHeight="1" x14ac:dyDescent="0.2">
      <c r="A16" s="1" t="s">
        <v>47</v>
      </c>
      <c r="B16" s="1" t="s">
        <v>48</v>
      </c>
      <c r="C16" s="1" t="s">
        <v>59</v>
      </c>
      <c r="D16" s="1" t="s">
        <v>60</v>
      </c>
      <c r="E16" s="1" t="s">
        <v>45</v>
      </c>
      <c r="F16" s="1" t="s">
        <v>46</v>
      </c>
      <c r="G16" s="1">
        <v>10</v>
      </c>
      <c r="H16" s="1">
        <v>10</v>
      </c>
      <c r="I16" s="1">
        <v>0</v>
      </c>
      <c r="J16" s="19">
        <v>0</v>
      </c>
      <c r="K16" s="19">
        <v>0</v>
      </c>
      <c r="L16" s="19">
        <v>0</v>
      </c>
      <c r="M16" s="1" t="s">
        <v>67</v>
      </c>
      <c r="N16" s="18">
        <f t="shared" si="0"/>
        <v>0</v>
      </c>
      <c r="O16" s="18">
        <f t="shared" si="1"/>
        <v>0</v>
      </c>
      <c r="P16" s="18">
        <v>0</v>
      </c>
      <c r="Q16" s="18">
        <v>0</v>
      </c>
      <c r="R16" s="1"/>
      <c r="S16" s="1"/>
      <c r="T16" s="1"/>
      <c r="U16" s="1"/>
      <c r="V16" s="1"/>
      <c r="W16" s="1"/>
      <c r="X16" s="1"/>
      <c r="Y16" s="1"/>
      <c r="Z16" s="1"/>
    </row>
    <row r="17" spans="1:26" ht="11.25" customHeight="1" x14ac:dyDescent="0.2">
      <c r="A17" s="1" t="s">
        <v>41</v>
      </c>
      <c r="B17" s="1" t="s">
        <v>42</v>
      </c>
      <c r="C17" s="1" t="s">
        <v>59</v>
      </c>
      <c r="D17" s="1" t="s">
        <v>60</v>
      </c>
      <c r="E17" s="1" t="s">
        <v>45</v>
      </c>
      <c r="F17" s="1" t="s">
        <v>46</v>
      </c>
      <c r="G17" s="1">
        <v>250000</v>
      </c>
      <c r="H17" s="1">
        <v>250000</v>
      </c>
      <c r="I17" s="1">
        <v>152440.53</v>
      </c>
      <c r="J17" s="19">
        <v>2</v>
      </c>
      <c r="K17" s="19">
        <v>0</v>
      </c>
      <c r="L17" s="19">
        <v>1</v>
      </c>
      <c r="M17" s="1" t="s">
        <v>68</v>
      </c>
      <c r="N17" s="18">
        <f t="shared" si="0"/>
        <v>0.60976211999999996</v>
      </c>
      <c r="O17" s="18">
        <f t="shared" si="1"/>
        <v>0.60976211999999996</v>
      </c>
      <c r="P17" s="18">
        <f t="shared" si="2"/>
        <v>0.5</v>
      </c>
      <c r="Q17" s="18">
        <v>0</v>
      </c>
      <c r="R17" s="1"/>
      <c r="S17" s="1"/>
      <c r="T17" s="1"/>
      <c r="U17" s="1"/>
      <c r="V17" s="1"/>
      <c r="W17" s="1"/>
      <c r="X17" s="1"/>
      <c r="Y17" s="1"/>
      <c r="Z17" s="1"/>
    </row>
    <row r="18" spans="1:26" ht="11.25" customHeight="1" x14ac:dyDescent="0.2">
      <c r="A18" s="1" t="s">
        <v>35</v>
      </c>
      <c r="B18" s="1" t="s">
        <v>36</v>
      </c>
      <c r="C18" s="1" t="s">
        <v>61</v>
      </c>
      <c r="D18" s="1" t="s">
        <v>62</v>
      </c>
      <c r="E18" s="1" t="s">
        <v>39</v>
      </c>
      <c r="F18" s="1" t="s">
        <v>40</v>
      </c>
      <c r="G18" s="1">
        <v>15000</v>
      </c>
      <c r="H18" s="1">
        <v>15000</v>
      </c>
      <c r="I18" s="1">
        <v>0</v>
      </c>
      <c r="J18" s="19">
        <v>1</v>
      </c>
      <c r="K18" s="19">
        <v>0</v>
      </c>
      <c r="L18" s="19">
        <v>1</v>
      </c>
      <c r="M18" s="1" t="s">
        <v>67</v>
      </c>
      <c r="N18" s="18">
        <f t="shared" si="0"/>
        <v>0</v>
      </c>
      <c r="O18" s="18">
        <f t="shared" si="1"/>
        <v>0</v>
      </c>
      <c r="P18" s="18">
        <f t="shared" si="2"/>
        <v>1</v>
      </c>
      <c r="Q18" s="18">
        <v>0</v>
      </c>
      <c r="R18" s="1"/>
      <c r="S18" s="1"/>
      <c r="T18" s="1"/>
      <c r="U18" s="1"/>
      <c r="V18" s="1"/>
      <c r="W18" s="1"/>
      <c r="X18" s="1"/>
      <c r="Y18" s="1"/>
      <c r="Z18" s="1"/>
    </row>
    <row r="19" spans="1:26" ht="11.25" customHeight="1" x14ac:dyDescent="0.2">
      <c r="A19" s="1" t="s">
        <v>21</v>
      </c>
      <c r="B19" s="1" t="s">
        <v>22</v>
      </c>
      <c r="C19" s="1" t="s">
        <v>63</v>
      </c>
      <c r="D19" s="1" t="s">
        <v>64</v>
      </c>
      <c r="E19" s="1" t="s">
        <v>25</v>
      </c>
      <c r="F19" s="1" t="s">
        <v>26</v>
      </c>
      <c r="G19" s="1">
        <v>10</v>
      </c>
      <c r="H19" s="1">
        <v>10</v>
      </c>
      <c r="I19" s="1">
        <v>0</v>
      </c>
      <c r="J19" s="19">
        <v>0</v>
      </c>
      <c r="K19" s="19">
        <v>0</v>
      </c>
      <c r="L19" s="19">
        <v>0</v>
      </c>
      <c r="M19" s="1" t="s">
        <v>67</v>
      </c>
      <c r="N19" s="18">
        <f t="shared" si="0"/>
        <v>0</v>
      </c>
      <c r="O19" s="18">
        <f t="shared" si="1"/>
        <v>0</v>
      </c>
      <c r="P19" s="18">
        <v>0</v>
      </c>
      <c r="Q19" s="18">
        <v>0</v>
      </c>
      <c r="R19" s="1"/>
      <c r="S19" s="1"/>
      <c r="T19" s="1"/>
      <c r="U19" s="1"/>
      <c r="V19" s="1"/>
      <c r="W19" s="1"/>
      <c r="X19" s="1"/>
      <c r="Y19" s="1"/>
      <c r="Z19" s="1"/>
    </row>
    <row r="20" spans="1:26" ht="11.25" customHeight="1" x14ac:dyDescent="0.2">
      <c r="A20" s="1" t="s">
        <v>65</v>
      </c>
      <c r="B20" s="1" t="s">
        <v>66</v>
      </c>
      <c r="C20" s="1" t="s">
        <v>63</v>
      </c>
      <c r="D20" s="1" t="s">
        <v>64</v>
      </c>
      <c r="E20" s="1" t="s">
        <v>45</v>
      </c>
      <c r="F20" s="1" t="s">
        <v>46</v>
      </c>
      <c r="G20" s="1">
        <v>100</v>
      </c>
      <c r="H20" s="1">
        <v>100</v>
      </c>
      <c r="I20" s="1">
        <v>0</v>
      </c>
      <c r="J20" s="19">
        <v>0</v>
      </c>
      <c r="K20" s="19">
        <v>0</v>
      </c>
      <c r="L20" s="19">
        <v>0</v>
      </c>
      <c r="M20" s="1" t="s">
        <v>67</v>
      </c>
      <c r="N20" s="18">
        <f t="shared" si="0"/>
        <v>0</v>
      </c>
      <c r="O20" s="18">
        <f t="shared" si="1"/>
        <v>0</v>
      </c>
      <c r="P20" s="18">
        <v>0</v>
      </c>
      <c r="Q20" s="18">
        <v>0</v>
      </c>
      <c r="R20" s="1"/>
      <c r="S20" s="1"/>
      <c r="T20" s="1"/>
      <c r="U20" s="1"/>
      <c r="V20" s="1"/>
      <c r="W20" s="1"/>
      <c r="X20" s="1"/>
      <c r="Y20" s="1"/>
      <c r="Z20" s="1"/>
    </row>
    <row r="21" spans="1:26" ht="11.2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1.2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1.2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1.2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1.2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1.2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1.2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1.2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1.2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1.25" customHeight="1" x14ac:dyDescent="0.2">
      <c r="A30" s="12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1.2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1.2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1.2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1.2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1.2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1.2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1.2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1.2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1.2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1.2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1.2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1.2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1.2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1.2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1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1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1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1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1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1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1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1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1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1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1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1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1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1.2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1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1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1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1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1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1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1.2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1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1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1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1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1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1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1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1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1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1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1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1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1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1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1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1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1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1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1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1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1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1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1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1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1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1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1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1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1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1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1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1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1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1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1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1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1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1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1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1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1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1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1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1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1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1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1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1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1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1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1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1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1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1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1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1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1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1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1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1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1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1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1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1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1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1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1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1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1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1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1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1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1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1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1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1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1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1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1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1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1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1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1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1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1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1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1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1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1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1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1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1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1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1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1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1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1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1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1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1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1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1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1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1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1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1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1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1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1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1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1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1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1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1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1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1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1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1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1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1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1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1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1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1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1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1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1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1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1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1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1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1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1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1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1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1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1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1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1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1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1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1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1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1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1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1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1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1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1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1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1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1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1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1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1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1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1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1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1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1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1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1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1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1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1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1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1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1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1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1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1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1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1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1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1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1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1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1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1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1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1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1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1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1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1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1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1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1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1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1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1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1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1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1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1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1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1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1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1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1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1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1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1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1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1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1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1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1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1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1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1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1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1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1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1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1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1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1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1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1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1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1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1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1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1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1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1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1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1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1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1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1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1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1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1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1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1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1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1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1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1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1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1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1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1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1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1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1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1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1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1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1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1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1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1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1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1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1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1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1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1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1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1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1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1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1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1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1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1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1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1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1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1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1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1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1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1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1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1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1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1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1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1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1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1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1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1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1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1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1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1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1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1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1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1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1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1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1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1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1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1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1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1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1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1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1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1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1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1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1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1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1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1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1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1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1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1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1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1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1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1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1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1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1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1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1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1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1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1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1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1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1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1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1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1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1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1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1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1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1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1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1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1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1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1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1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1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1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1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1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1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1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1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1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1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1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1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1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1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1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1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1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1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1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1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1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1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1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1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1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1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1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1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1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1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1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1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1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1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1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1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1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1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1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1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1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1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1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1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1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1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1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1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1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1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1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1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1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1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1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1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1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1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1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1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1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1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1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1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1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1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1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1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1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1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1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1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1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1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1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1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1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1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1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1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1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1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1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1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1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1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1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1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1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1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1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1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1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1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1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1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1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1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1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1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1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1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1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1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1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1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1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1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1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1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1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1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1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1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1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1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1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1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1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1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1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1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1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1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1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1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1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1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1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1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1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1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1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1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1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1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1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1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1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1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1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1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1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1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1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1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1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1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1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1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1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1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1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1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1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1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1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1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1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1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1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1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1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1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1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1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1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1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1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1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1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1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1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1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1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1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1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1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1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1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1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1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1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1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1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1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1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1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1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1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1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1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1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1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1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1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1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1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1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1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1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1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1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1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1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1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1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1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1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1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1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1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1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1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1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1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1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1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1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1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1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1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1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1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1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1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1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1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1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1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1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1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1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1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1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1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1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1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1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1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1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1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1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1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1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1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1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1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1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1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1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1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1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1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1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1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1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1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1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1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1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1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1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1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1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1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1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1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1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1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1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1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1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1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1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1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1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1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1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1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1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1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1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1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1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1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1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1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1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1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1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1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1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1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1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1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1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1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1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1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1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1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1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1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1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1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1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1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1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1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1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1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1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1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1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1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1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1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1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1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1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1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1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1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1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1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1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1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1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1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1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1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1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1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1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1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1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1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1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1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1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1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1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1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1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1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1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1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1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1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1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1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1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1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1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1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1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1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1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1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1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1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1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1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1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1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1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1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1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1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1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1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1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1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1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1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1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1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1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1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1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1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1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1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1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1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1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1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1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1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1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1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1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1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1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1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1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1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1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1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1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1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1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1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1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1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1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1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1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1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1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1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1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1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1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1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1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1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1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1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1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1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1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1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1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1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1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1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1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1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1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1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1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1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1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1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1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1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1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1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1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1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1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1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1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1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1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1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1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1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1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1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1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1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1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1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1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1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1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1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1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1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1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1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1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1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1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1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1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1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1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1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1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1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1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1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1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1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1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1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1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1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1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1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1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1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1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1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1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1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1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1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1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1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1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1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1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1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1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1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1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1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1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1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1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1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1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1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1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1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1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1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1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1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1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1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1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1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1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1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1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1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1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1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1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1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1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1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1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1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1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1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1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1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1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1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1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1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1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1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1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1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1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1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1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1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1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1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1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1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1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1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1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1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1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1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1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1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1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1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1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1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1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1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1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1.2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1.2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1.2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1.2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1.2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1.2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1.2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1.2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1.2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1.2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1.2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1.2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1.2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1.2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1.2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1.2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1.2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1.2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1.2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1.2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1.2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1.2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1.2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1.2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autoFilter ref="A3:Q29" xr:uid="{00000000-0009-0000-0000-000000000000}"/>
  <mergeCells count="2">
    <mergeCell ref="A1:Q1"/>
    <mergeCell ref="K2:M2"/>
  </mergeCells>
  <pageMargins left="0.7" right="0.7" top="0.75" bottom="0.75" header="0" footer="0"/>
  <pageSetup scale="42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BC552183-7D40-4B7B-8EF9-6CE6F8004B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FC538A5-6692-4947-8AFC-62E6B155384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E2F589B-3FAC-4AC5-A63C-1EEB8B32130F}">
  <ds:schemaRefs>
    <ds:schemaRef ds:uri="http://www.w3.org/XML/1998/namespace"/>
    <ds:schemaRef ds:uri="0c865bf4-0f22-4e4d-b041-7b0c1657e5a8"/>
    <ds:schemaRef ds:uri="http://schemas.microsoft.com/office/2006/metadata/properties"/>
    <ds:schemaRef ds:uri="http://purl.org/dc/terms/"/>
    <ds:schemaRef ds:uri="http://purl.org/dc/elements/1.1/"/>
    <ds:schemaRef ds:uri="http://schemas.openxmlformats.org/package/2006/metadata/core-properties"/>
    <ds:schemaRef ds:uri="http://purl.org/dc/dcmitype/"/>
    <ds:schemaRef ds:uri="6aa8a68a-ab09-4ac8-a697-fdce915bc567"/>
    <ds:schemaRef ds:uri="http://schemas.microsoft.com/office/2006/documentManagement/typ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Hewlett-Packard Company</cp:lastModifiedBy>
  <cp:revision/>
  <dcterms:created xsi:type="dcterms:W3CDTF">2024-04-08T20:30:24Z</dcterms:created>
  <dcterms:modified xsi:type="dcterms:W3CDTF">2025-04-24T16:47:51Z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